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90" windowWidth="19320" windowHeight="778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31" i="1" l="1"/>
  <c r="F24" i="1"/>
  <c r="F13" i="1"/>
  <c r="F8" i="1"/>
  <c r="D16" i="1" l="1"/>
  <c r="E16" i="1"/>
  <c r="G16" i="1"/>
  <c r="D17" i="1"/>
  <c r="E17" i="1"/>
  <c r="F18" i="1" l="1"/>
  <c r="F21" i="1" l="1"/>
</calcChain>
</file>

<file path=xl/sharedStrings.xml><?xml version="1.0" encoding="utf-8"?>
<sst xmlns="http://schemas.openxmlformats.org/spreadsheetml/2006/main" count="68" uniqueCount="52">
  <si>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</si>
  <si>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</si>
  <si>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</si>
  <si>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</si>
  <si>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</si>
  <si>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</si>
  <si>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</si>
  <si>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1</t>
  </si>
  <si>
    <t>ИТОГО</t>
  </si>
  <si>
    <t>2025 год (руб.)</t>
  </si>
  <si>
    <t>Администрации Переславль-Залесского муниципального округа</t>
  </si>
  <si>
    <t>Уточнение бюджетных ассигнований на основании заявки Управления образования Администрации Переславль-Залесского муниципального округа</t>
  </si>
  <si>
    <t>Уточнение бюджетных ассигнований на основании заявки  Администрации Переславль-Залесского муниципального округа</t>
  </si>
  <si>
    <t>ВЦП "Обеспечение функционирования и развития муниципальной системы образования Переславль-Залесского муниципального округа Ярославской области"</t>
  </si>
  <si>
    <t>Непрограммные расходы</t>
  </si>
  <si>
    <t>0113</t>
  </si>
  <si>
    <t>60.0.00.80120</t>
  </si>
  <si>
    <t>Выполнение других обязательств государства</t>
  </si>
  <si>
    <t>12.2.01.86120</t>
  </si>
  <si>
    <t>Центральный аппарат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</si>
  <si>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</si>
  <si>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>0104</t>
  </si>
  <si>
    <t>0102</t>
  </si>
  <si>
    <t>12.2.01.86110</t>
  </si>
  <si>
    <t>Глава муниципального образования</t>
  </si>
  <si>
    <t>0111</t>
  </si>
  <si>
    <t>60.0.00.80110</t>
  </si>
  <si>
    <t>Резервные фонды местных администраций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</si>
  <si>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</si>
  <si>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0701</t>
  </si>
  <si>
    <t>0702</t>
  </si>
  <si>
    <r>
      <t>Внесение изменений в сводную бюджетную роспись на 2025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31 октября 2025 года</t>
    </r>
  </si>
  <si>
    <t>05.2.07.85700</t>
  </si>
  <si>
    <t>Мероприятия в сфере культуры</t>
  </si>
  <si>
    <t>05.2.05.85700</t>
  </si>
  <si>
    <t>0801</t>
  </si>
  <si>
    <t>ВЦП "Развитие культуры и искусства Переславль-Залесского муниципального округа Ярославской области"</t>
  </si>
  <si>
    <t>Уточнение бюджетных ассигнований на основании заявки Управления культуры ,туризма,молодежи и спорта Администрации Переславль-Залесского муниципального округа</t>
  </si>
  <si>
    <t>постановление Администрации муниципального округа от 10.10.2025 ПОС.03-2689/25;</t>
  </si>
  <si>
    <t>60.0.00.80250</t>
  </si>
  <si>
    <t>Мероприятия, связанные с ликвидацией учреждений</t>
  </si>
  <si>
    <t>01.1.01.82200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</si>
  <si>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</si>
  <si>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01.1.01.82100</t>
  </si>
  <si>
    <t>Детские дошкольные учреждения. Обеспечение деятельности подведомственных учреждений</t>
  </si>
  <si>
    <t>07.1.02.S7504</t>
  </si>
  <si>
    <t>0409</t>
  </si>
  <si>
    <t>Субсидия на строительство,реконструкцию и капитальных ремонт автомобильных дорог за счет средств инфраструктурного бюджетного кредита</t>
  </si>
  <si>
    <t>ГЦП "Сохранность автомобильных дорог Переславль-Залесского муниципального округа Ярославской области"</t>
  </si>
  <si>
    <t>01.1.01.82310</t>
  </si>
  <si>
    <t>0703</t>
  </si>
  <si>
    <t>от 31.10.2025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</si>
</sst>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3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8" fillId="0" borderId="3" xfId="0" applyFont="1" applyFill="1" applyBorder="1" applyAlignment="1">
      <alignment horizontal="center" vertical="center" wrapText="1"/>
    </xf>
    <xf numFmtId="4" fontId="9" fillId="0" borderId="3" xfId="8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6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2" fontId="9" fillId="0" borderId="3" xfId="8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43" fontId="4" fillId="0" borderId="3" xfId="8" applyFont="1" applyFill="1" applyBorder="1" applyAlignment="1">
      <alignment vertical="center" wrapText="1"/>
    </xf>
    <xf numFmtId="43" fontId="4" fillId="0" borderId="1" xfId="8" applyFont="1" applyFill="1" applyBorder="1" applyAlignment="1">
      <alignment vertical="center" wrapText="1"/>
    </xf>
    <xf numFmtId="4" fontId="4" fillId="0" borderId="3" xfId="8" applyNumberFormat="1" applyFont="1" applyFill="1" applyBorder="1" applyAlignment="1">
      <alignment horizontal="center" vertical="center" wrapText="1"/>
    </xf>
    <xf numFmtId="4" fontId="4" fillId="0" borderId="1" xfId="8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9" fillId="0" borderId="1" xfId="8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tabSelected="1" zoomScaleNormal="100" workbookViewId="0">
      <selection activeCell="J8" sqref="J8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11.28515625" style="2" customWidth="1"/>
    <col min="4" max="4" width="18.140625" style="12" customWidth="1"/>
    <col min="5" max="5" width="41.85546875" style="1" customWidth="1"/>
    <col min="6" max="6" width="21" style="5" bestFit="1" customWidth="1"/>
    <col min="7" max="7" width="30.5703125" style="4" customWidth="1"/>
    <col min="8" max="8" width="15.7109375" style="1" bestFit="1" customWidth="1"/>
    <col min="9" max="9" width="10" style="1" bestFit="1" customWidth="1"/>
    <col min="10" max="16384" width="9.140625" style="1"/>
  </cols>
  <sheetData>
    <row r="1" spans="1:8" x14ac:dyDescent="0.25">
      <c r="A1" s="42" t="s">
        <v>7</v>
      </c>
      <c r="B1" s="42"/>
      <c r="C1" s="42"/>
      <c r="D1" s="42"/>
      <c r="E1" s="42"/>
      <c r="F1" s="42"/>
      <c r="G1" s="42"/>
      <c r="H1" s="24"/>
    </row>
    <row r="2" spans="1:8" x14ac:dyDescent="0.25">
      <c r="A2" s="42" t="s">
        <v>6</v>
      </c>
      <c r="B2" s="42"/>
      <c r="C2" s="42"/>
      <c r="D2" s="42"/>
      <c r="E2" s="42"/>
      <c r="F2" s="42"/>
      <c r="G2" s="42"/>
      <c r="H2" s="24"/>
    </row>
    <row r="3" spans="1:8" x14ac:dyDescent="0.25">
      <c r="A3" s="42" t="s">
        <v>10</v>
      </c>
      <c r="B3" s="42"/>
      <c r="C3" s="42"/>
      <c r="D3" s="42"/>
      <c r="E3" s="42"/>
      <c r="F3" s="42"/>
      <c r="G3" s="42"/>
      <c r="H3" s="24"/>
    </row>
    <row r="4" spans="1:8" x14ac:dyDescent="0.25">
      <c r="A4" s="14"/>
      <c r="B4" s="14"/>
      <c r="C4" s="14"/>
      <c r="D4" s="27"/>
      <c r="E4" s="27"/>
      <c r="F4" s="27"/>
      <c r="G4" s="27" t="s">
        <v>51</v>
      </c>
      <c r="H4" s="24"/>
    </row>
    <row r="5" spans="1:8" x14ac:dyDescent="0.25">
      <c r="A5" s="16"/>
      <c r="B5" s="16"/>
      <c r="C5" s="16"/>
      <c r="D5" s="15"/>
      <c r="E5" s="27"/>
      <c r="F5" s="42"/>
      <c r="G5" s="42"/>
    </row>
    <row r="6" spans="1:8" ht="60.75" customHeight="1" x14ac:dyDescent="0.25">
      <c r="A6" s="43" t="s">
        <v>31</v>
      </c>
      <c r="B6" s="43"/>
      <c r="C6" s="43"/>
      <c r="D6" s="43"/>
      <c r="E6" s="43"/>
      <c r="F6" s="43"/>
      <c r="G6" s="43"/>
    </row>
    <row r="7" spans="1:8" ht="40.5" customHeight="1" x14ac:dyDescent="0.25">
      <c r="A7" s="7" t="s">
        <v>2</v>
      </c>
      <c r="B7" s="7" t="s">
        <v>5</v>
      </c>
      <c r="C7" s="7" t="s">
        <v>3</v>
      </c>
      <c r="D7" s="22" t="s">
        <v>0</v>
      </c>
      <c r="E7" s="8" t="s">
        <v>4</v>
      </c>
      <c r="F7" s="9" t="s">
        <v>9</v>
      </c>
      <c r="G7" s="10" t="s">
        <v>1</v>
      </c>
    </row>
    <row r="8" spans="1:8" ht="74.25" customHeight="1" x14ac:dyDescent="0.25">
      <c r="A8" s="23"/>
      <c r="B8" s="23"/>
      <c r="C8" s="23"/>
      <c r="D8" s="34"/>
      <c r="E8" s="25" t="s">
        <v>13</v>
      </c>
      <c r="F8" s="26">
        <f>SUM(F9:F12)</f>
        <v>0</v>
      </c>
      <c r="G8" s="28"/>
    </row>
    <row r="9" spans="1:8" ht="93" customHeight="1" x14ac:dyDescent="0.25">
      <c r="A9" s="23">
        <v>203</v>
      </c>
      <c r="B9" s="29" t="s">
        <v>30</v>
      </c>
      <c r="C9" s="23">
        <v>600</v>
      </c>
      <c r="D9" s="32" t="s">
        <v>41</v>
      </c>
      <c r="E9" s="41" t="s">
        <v>42</v>
      </c>
      <c r="F9" s="35">
        <v>-170985.92</v>
      </c>
      <c r="G9" s="46" t="s">
        <v>11</v>
      </c>
    </row>
    <row r="10" spans="1:8" ht="93" customHeight="1" x14ac:dyDescent="0.25">
      <c r="A10" s="23">
        <v>203</v>
      </c>
      <c r="B10" s="29" t="s">
        <v>29</v>
      </c>
      <c r="C10" s="23">
        <v>600</v>
      </c>
      <c r="D10" s="32" t="s">
        <v>43</v>
      </c>
      <c r="E10" s="41" t="s">
        <v>44</v>
      </c>
      <c r="F10" s="35">
        <v>170985.92</v>
      </c>
      <c r="G10" s="47"/>
    </row>
    <row r="11" spans="1:8" ht="93" customHeight="1" x14ac:dyDescent="0.25">
      <c r="A11" s="23">
        <v>203</v>
      </c>
      <c r="B11" s="29" t="s">
        <v>50</v>
      </c>
      <c r="C11" s="23">
        <v>600</v>
      </c>
      <c r="D11" s="44" t="s">
        <v>49</v>
      </c>
      <c r="E11" s="46" t="s">
        <v>28</v>
      </c>
      <c r="F11" s="35">
        <v>-27765.599999999999</v>
      </c>
      <c r="G11" s="46" t="s">
        <v>11</v>
      </c>
    </row>
    <row r="12" spans="1:8" ht="93" customHeight="1" x14ac:dyDescent="0.25">
      <c r="A12" s="23">
        <v>203</v>
      </c>
      <c r="B12" s="29" t="s">
        <v>50</v>
      </c>
      <c r="C12" s="23">
        <v>800</v>
      </c>
      <c r="D12" s="45"/>
      <c r="E12" s="47"/>
      <c r="F12" s="35">
        <v>27765.599999999999</v>
      </c>
      <c r="G12" s="47"/>
    </row>
    <row r="13" spans="1:8" ht="93" customHeight="1" x14ac:dyDescent="0.25">
      <c r="A13" s="23"/>
      <c r="B13" s="29"/>
      <c r="C13" s="23"/>
      <c r="D13" s="39"/>
      <c r="E13" s="25" t="s">
        <v>36</v>
      </c>
      <c r="F13" s="33">
        <f>SUM(F14:F17)</f>
        <v>0</v>
      </c>
      <c r="G13" s="40"/>
    </row>
    <row r="14" spans="1:8" ht="93" customHeight="1" x14ac:dyDescent="0.25">
      <c r="A14" s="23">
        <v>242</v>
      </c>
      <c r="B14" s="29" t="s">
        <v>35</v>
      </c>
      <c r="C14" s="23">
        <v>600</v>
      </c>
      <c r="D14" s="39" t="s">
        <v>32</v>
      </c>
      <c r="E14" s="40" t="s">
        <v>33</v>
      </c>
      <c r="F14" s="35">
        <v>1800</v>
      </c>
      <c r="G14" s="46" t="s">
        <v>37</v>
      </c>
    </row>
    <row r="15" spans="1:8" ht="93" customHeight="1" x14ac:dyDescent="0.25">
      <c r="A15" s="23">
        <v>242</v>
      </c>
      <c r="B15" s="29" t="s">
        <v>35</v>
      </c>
      <c r="C15" s="23">
        <v>600</v>
      </c>
      <c r="D15" s="39" t="s">
        <v>34</v>
      </c>
      <c r="E15" s="40" t="s">
        <v>33</v>
      </c>
      <c r="F15" s="35">
        <v>-1800</v>
      </c>
      <c r="G15" s="47"/>
    </row>
    <row r="16" spans="1:8" ht="93" customHeight="1" x14ac:dyDescent="0.25">
      <c r="A16" s="23">
        <v>242</v>
      </c>
      <c r="B16" s="29" t="s">
        <v>50</v>
      </c>
      <c r="C16" s="23">
        <v>600</v>
      </c>
      <c r="D16" s="39" t="str">
        <f t="shared" ref="D16:G17" si="0">D14</f>
        <v>05.2.07.85700</v>
      </c>
      <c r="E16" s="40" t="str">
        <f t="shared" si="0"/>
        <v>Мероприятия в сфере культуры</v>
      </c>
      <c r="F16" s="35">
        <v>-10000</v>
      </c>
      <c r="G16" s="46" t="str">
        <f t="shared" si="0"/>
        <v>Уточнение бюджетных ассигнований на основании заявки Управления культуры ,туризма,молодежи и спорта Администрации Переславль-Залесского муниципального округа</v>
      </c>
    </row>
    <row r="17" spans="1:8" ht="93" customHeight="1" x14ac:dyDescent="0.25">
      <c r="A17" s="23">
        <v>242</v>
      </c>
      <c r="B17" s="29" t="s">
        <v>50</v>
      </c>
      <c r="C17" s="23">
        <v>600</v>
      </c>
      <c r="D17" s="39" t="str">
        <f t="shared" si="0"/>
        <v>05.2.05.85700</v>
      </c>
      <c r="E17" s="40" t="str">
        <f t="shared" si="0"/>
        <v>Мероприятия в сфере культуры</v>
      </c>
      <c r="F17" s="35">
        <v>10000</v>
      </c>
      <c r="G17" s="47"/>
    </row>
    <row r="18" spans="1:8" ht="115.5" customHeight="1" x14ac:dyDescent="0.25">
      <c r="A18" s="7"/>
      <c r="B18" s="31"/>
      <c r="C18" s="7"/>
      <c r="D18" s="39"/>
      <c r="E18" s="25" t="s">
        <v>48</v>
      </c>
      <c r="F18" s="49">
        <f>SUM(F19:F20)</f>
        <v>0</v>
      </c>
      <c r="G18" s="40"/>
    </row>
    <row r="19" spans="1:8" ht="115.5" customHeight="1" x14ac:dyDescent="0.25">
      <c r="A19" s="7">
        <v>208</v>
      </c>
      <c r="B19" s="31" t="s">
        <v>46</v>
      </c>
      <c r="C19" s="7">
        <v>200</v>
      </c>
      <c r="D19" s="44" t="s">
        <v>45</v>
      </c>
      <c r="E19" s="46" t="s">
        <v>47</v>
      </c>
      <c r="F19" s="36">
        <v>-26628630.68</v>
      </c>
      <c r="G19" s="46" t="s">
        <v>12</v>
      </c>
    </row>
    <row r="20" spans="1:8" ht="115.5" customHeight="1" x14ac:dyDescent="0.25">
      <c r="A20" s="7">
        <v>208</v>
      </c>
      <c r="B20" s="31" t="s">
        <v>46</v>
      </c>
      <c r="C20" s="7">
        <v>600</v>
      </c>
      <c r="D20" s="45"/>
      <c r="E20" s="47"/>
      <c r="F20" s="36">
        <v>26628630.68</v>
      </c>
      <c r="G20" s="47"/>
    </row>
    <row r="21" spans="1:8" ht="88.5" customHeight="1" x14ac:dyDescent="0.25">
      <c r="A21" s="23"/>
      <c r="B21" s="29"/>
      <c r="C21" s="23"/>
      <c r="D21" s="39"/>
      <c r="E21" s="30" t="s">
        <v>20</v>
      </c>
      <c r="F21" s="26">
        <f>SUM(F22:F23)</f>
        <v>0</v>
      </c>
      <c r="G21" s="40"/>
      <c r="H21" s="5"/>
    </row>
    <row r="22" spans="1:8" ht="88.5" customHeight="1" x14ac:dyDescent="0.25">
      <c r="A22" s="7">
        <v>208</v>
      </c>
      <c r="B22" s="31" t="s">
        <v>21</v>
      </c>
      <c r="C22" s="7">
        <v>100</v>
      </c>
      <c r="D22" s="32" t="s">
        <v>18</v>
      </c>
      <c r="E22" s="41" t="s">
        <v>19</v>
      </c>
      <c r="F22" s="38">
        <v>-200000</v>
      </c>
      <c r="G22" s="48" t="s">
        <v>12</v>
      </c>
      <c r="H22" s="5"/>
    </row>
    <row r="23" spans="1:8" ht="88.5" customHeight="1" x14ac:dyDescent="0.25">
      <c r="A23" s="7">
        <v>208</v>
      </c>
      <c r="B23" s="31" t="s">
        <v>22</v>
      </c>
      <c r="C23" s="7">
        <v>100</v>
      </c>
      <c r="D23" s="32" t="s">
        <v>23</v>
      </c>
      <c r="E23" s="41" t="s">
        <v>24</v>
      </c>
      <c r="F23" s="38">
        <v>200000</v>
      </c>
      <c r="G23" s="48"/>
      <c r="H23" s="5"/>
    </row>
    <row r="24" spans="1:8" ht="88.5" customHeight="1" x14ac:dyDescent="0.25">
      <c r="A24" s="23"/>
      <c r="B24" s="29"/>
      <c r="C24" s="23"/>
      <c r="D24" s="39"/>
      <c r="E24" s="30" t="s">
        <v>14</v>
      </c>
      <c r="F24" s="26">
        <f>SUM(F25:F30)</f>
        <v>0</v>
      </c>
      <c r="G24" s="40"/>
      <c r="H24" s="5"/>
    </row>
    <row r="25" spans="1:8" ht="88.5" customHeight="1" x14ac:dyDescent="0.25">
      <c r="A25" s="7">
        <v>208</v>
      </c>
      <c r="B25" s="31" t="s">
        <v>25</v>
      </c>
      <c r="C25" s="7">
        <v>800</v>
      </c>
      <c r="D25" s="32" t="s">
        <v>26</v>
      </c>
      <c r="E25" s="41" t="s">
        <v>27</v>
      </c>
      <c r="F25" s="38">
        <v>-200000</v>
      </c>
      <c r="G25" s="48" t="s">
        <v>38</v>
      </c>
      <c r="H25" s="5"/>
    </row>
    <row r="26" spans="1:8" ht="88.5" customHeight="1" x14ac:dyDescent="0.25">
      <c r="A26" s="7">
        <v>208</v>
      </c>
      <c r="B26" s="31" t="s">
        <v>15</v>
      </c>
      <c r="C26" s="7">
        <v>800</v>
      </c>
      <c r="D26" s="32" t="s">
        <v>16</v>
      </c>
      <c r="E26" s="41" t="s">
        <v>17</v>
      </c>
      <c r="F26" s="38">
        <v>200000</v>
      </c>
      <c r="G26" s="48"/>
      <c r="H26" s="5"/>
    </row>
    <row r="27" spans="1:8" ht="88.5" customHeight="1" x14ac:dyDescent="0.25">
      <c r="A27" s="23">
        <v>208</v>
      </c>
      <c r="B27" s="29" t="s">
        <v>15</v>
      </c>
      <c r="C27" s="23">
        <v>100</v>
      </c>
      <c r="D27" s="44" t="s">
        <v>39</v>
      </c>
      <c r="E27" s="46" t="s">
        <v>40</v>
      </c>
      <c r="F27" s="37">
        <v>-10038.299999999999</v>
      </c>
      <c r="G27" s="46" t="s">
        <v>12</v>
      </c>
      <c r="H27" s="5"/>
    </row>
    <row r="28" spans="1:8" ht="88.5" customHeight="1" x14ac:dyDescent="0.25">
      <c r="A28" s="23">
        <v>208</v>
      </c>
      <c r="B28" s="29" t="s">
        <v>15</v>
      </c>
      <c r="C28" s="23">
        <v>800</v>
      </c>
      <c r="D28" s="45"/>
      <c r="E28" s="47"/>
      <c r="F28" s="37">
        <v>10038.299999999999</v>
      </c>
      <c r="G28" s="47"/>
      <c r="H28" s="5"/>
    </row>
    <row r="29" spans="1:8" ht="88.5" customHeight="1" x14ac:dyDescent="0.25">
      <c r="A29" s="23">
        <v>208</v>
      </c>
      <c r="B29" s="29" t="s">
        <v>15</v>
      </c>
      <c r="C29" s="23">
        <v>200</v>
      </c>
      <c r="D29" s="44" t="s">
        <v>16</v>
      </c>
      <c r="E29" s="46" t="s">
        <v>17</v>
      </c>
      <c r="F29" s="37">
        <v>-22352.87</v>
      </c>
      <c r="G29" s="46" t="s">
        <v>12</v>
      </c>
      <c r="H29" s="5"/>
    </row>
    <row r="30" spans="1:8" ht="88.5" customHeight="1" x14ac:dyDescent="0.25">
      <c r="A30" s="23">
        <v>208</v>
      </c>
      <c r="B30" s="29" t="s">
        <v>15</v>
      </c>
      <c r="C30" s="23">
        <v>800</v>
      </c>
      <c r="D30" s="45"/>
      <c r="E30" s="47"/>
      <c r="F30" s="37">
        <v>22352.87</v>
      </c>
      <c r="G30" s="47"/>
      <c r="H30" s="5"/>
    </row>
    <row r="31" spans="1:8" ht="88.5" customHeight="1" x14ac:dyDescent="0.25">
      <c r="A31" s="7"/>
      <c r="B31" s="7"/>
      <c r="C31" s="17"/>
      <c r="D31" s="18"/>
      <c r="E31" s="19" t="s">
        <v>8</v>
      </c>
      <c r="F31" s="20">
        <f>SUM(F8+F13+F21+F24)</f>
        <v>0</v>
      </c>
      <c r="G31" s="21"/>
      <c r="H31" s="5"/>
    </row>
    <row r="32" spans="1:8" ht="88.5" customHeight="1" x14ac:dyDescent="0.35">
      <c r="A32" s="13"/>
      <c r="B32" s="11"/>
      <c r="F32" s="3"/>
      <c r="H32" s="5"/>
    </row>
    <row r="33" spans="1:8" ht="88.5" customHeight="1" x14ac:dyDescent="0.25">
      <c r="A33" s="13"/>
      <c r="B33" s="11"/>
      <c r="G33" s="6"/>
      <c r="H33" s="5"/>
    </row>
    <row r="34" spans="1:8" ht="92.25" customHeight="1" x14ac:dyDescent="0.25">
      <c r="H34" s="5"/>
    </row>
    <row r="35" spans="1:8" ht="92.25" customHeight="1" x14ac:dyDescent="0.25">
      <c r="H35" s="5"/>
    </row>
    <row r="36" spans="1:8" ht="92.25" customHeight="1" x14ac:dyDescent="0.25">
      <c r="H36" s="5"/>
    </row>
    <row r="37" spans="1:8" ht="92.25" customHeight="1" x14ac:dyDescent="0.25">
      <c r="H37" s="5"/>
    </row>
    <row r="38" spans="1:8" ht="61.5" customHeight="1" x14ac:dyDescent="0.25">
      <c r="H38" s="5"/>
    </row>
    <row r="39" spans="1:8" ht="52.5" customHeight="1" x14ac:dyDescent="0.25">
      <c r="H39" s="5"/>
    </row>
    <row r="40" spans="1:8" ht="54" customHeight="1" x14ac:dyDescent="0.25"/>
    <row r="41" spans="1:8" ht="45.75" customHeight="1" x14ac:dyDescent="0.25">
      <c r="H41" s="5"/>
    </row>
    <row r="42" spans="1:8" ht="39.75" customHeight="1" x14ac:dyDescent="0.25"/>
    <row r="43" spans="1:8" ht="109.5" customHeight="1" x14ac:dyDescent="0.25"/>
    <row r="44" spans="1:8" ht="30.75" customHeight="1" x14ac:dyDescent="0.25"/>
    <row r="45" spans="1:8" ht="166.5" customHeight="1" x14ac:dyDescent="0.25"/>
    <row r="46" spans="1:8" ht="166.5" customHeight="1" x14ac:dyDescent="0.25"/>
    <row r="47" spans="1:8" ht="166.5" customHeight="1" x14ac:dyDescent="0.25"/>
    <row r="48" spans="1:8" ht="166.5" customHeight="1" x14ac:dyDescent="0.25"/>
    <row r="49" ht="21.75" customHeight="1" x14ac:dyDescent="0.25"/>
    <row r="50" ht="67.5" customHeight="1" x14ac:dyDescent="0.25"/>
    <row r="51" ht="67.5" customHeight="1" x14ac:dyDescent="0.25"/>
    <row r="52" ht="67.5" customHeight="1" x14ac:dyDescent="0.25"/>
    <row r="53" ht="177" customHeight="1" x14ac:dyDescent="0.25"/>
  </sheetData>
  <mergeCells count="22">
    <mergeCell ref="G11:G12"/>
    <mergeCell ref="G16:G17"/>
    <mergeCell ref="D29:D30"/>
    <mergeCell ref="E29:E30"/>
    <mergeCell ref="G29:G30"/>
    <mergeCell ref="G25:G26"/>
    <mergeCell ref="G22:G23"/>
    <mergeCell ref="G27:G28"/>
    <mergeCell ref="D27:D28"/>
    <mergeCell ref="E27:E28"/>
    <mergeCell ref="D19:D20"/>
    <mergeCell ref="E19:E20"/>
    <mergeCell ref="G19:G20"/>
    <mergeCell ref="G14:G15"/>
    <mergeCell ref="A1:G1"/>
    <mergeCell ref="A2:G2"/>
    <mergeCell ref="A3:G3"/>
    <mergeCell ref="F5:G5"/>
    <mergeCell ref="A6:G6"/>
    <mergeCell ref="G9:G10"/>
    <mergeCell ref="D11:D12"/>
    <mergeCell ref="E11:E12"/>
  </mergeCells>
  <pageMargins left="0.7" right="0.7" top="0.75" bottom="0.75" header="0.3" footer="0.3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2025-11-05T08:07:43Z</cp:lastPrinted>
  <dcterms:created xsi:type="dcterms:W3CDTF">2015-12-14T07:24:37Z</dcterms:created>
  <dcterms:modified xsi:type="dcterms:W3CDTF">2025-11-05T08:08:19Z</dcterms:modified>
</cp:coreProperties>
</file>